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cuments\Archivos 2023\Cuenta Pública 2023\4to Trimestre 2023\"/>
    </mc:Choice>
  </mc:AlternateContent>
  <xr:revisionPtr revIDLastSave="0" documentId="13_ncr:1_{5C0559EE-21D8-4D3B-B8D9-5F99CA0F4DA7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</workbook>
</file>

<file path=xl/calcChain.xml><?xml version="1.0" encoding="utf-8"?>
<calcChain xmlns="http://schemas.openxmlformats.org/spreadsheetml/2006/main">
  <c r="F36" i="1" l="1"/>
  <c r="F35" i="1"/>
  <c r="F32" i="1"/>
  <c r="F31" i="1"/>
  <c r="F30" i="1"/>
  <c r="F29" i="1"/>
  <c r="F28" i="1"/>
  <c r="F27" i="1"/>
  <c r="C20" i="1"/>
  <c r="B20" i="1"/>
  <c r="F20" i="1"/>
  <c r="F18" i="1"/>
  <c r="F17" i="1"/>
  <c r="F16" i="1"/>
  <c r="F14" i="1"/>
  <c r="F13" i="1"/>
  <c r="F12" i="1"/>
  <c r="F11" i="1"/>
  <c r="F10" i="1"/>
  <c r="F9" i="1"/>
  <c r="E38" i="1"/>
  <c r="D38" i="1"/>
  <c r="F38" i="1" s="1"/>
  <c r="D20" i="1" l="1"/>
  <c r="D9" i="1"/>
  <c r="B38" i="1" l="1"/>
  <c r="C38" i="1"/>
  <c r="C9" i="1" l="1"/>
  <c r="F7" i="1" l="1"/>
  <c r="F6" i="1"/>
  <c r="F5" i="1"/>
  <c r="F4" i="1" l="1"/>
  <c r="B4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<sst xmlns="http://schemas.openxmlformats.org/spreadsheetml/2006/main" count="36" uniqueCount="26">
  <si>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</si>
  <si>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</si>
  <si>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</si>
  <si>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</si>
  <si>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</si>
  <si>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</si>
  <si>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</si>
  <si>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</si>
  <si>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</si>
  <si>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</si>
  <si>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</si>
  <si>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</si>
  <si>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</si>
  <si>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Total</t>
  </si>
  <si>
    <t>Bajo protesta de decir verdad declaramos que los Estados Financieros y sus notas, son razonablemente correctos y son responsabilidad del emisor.</t>
  </si>
  <si>
    <t>Revalúos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</si>
  <si>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</si>
  <si>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</si>
  <si>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</si>
  <si>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</si>
  <si>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</si>
  <si>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</si>
  <si>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</si>
  <si>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Hacienda Pública/Patrimonio Contribuido Neto de 2022</t>
  </si>
  <si>
    <t>Hacienda Pública / Patrimonio Generado del Ejercicio</t>
  </si>
  <si>
    <t>Comisión Municipal de Cultura Física y Deporte de León, Guanajuato
Estado de Variación en la Hacienda Pública
Del 01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</si>
</sst>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  <numFmt numFmtId="168" formatCode="0_ ;\-0\ 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32">
    <xf numFmtId="0" fontId="0" fillId="0" borderId="0" xfId="0"/>
    <xf numFmtId="0" fontId="4" fillId="0" borderId="0" xfId="9" applyFont="1" applyAlignment="1">
      <alignment vertical="top" wrapText="1"/>
    </xf>
    <xf numFmtId="4" fontId="4" fillId="0" borderId="0" xfId="9" applyNumberFormat="1" applyFont="1" applyAlignment="1">
      <alignment vertical="top"/>
    </xf>
    <xf numFmtId="4" fontId="4" fillId="0" borderId="0" xfId="9" applyNumberFormat="1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vertical="top" wrapText="1"/>
      <protection locked="0"/>
    </xf>
    <xf numFmtId="0" fontId="3" fillId="2" borderId="4" xfId="9" applyFont="1" applyFill="1" applyBorder="1" applyAlignment="1">
      <alignment horizontal="center" vertical="center" wrapText="1"/>
    </xf>
    <xf numFmtId="168" fontId="3" fillId="2" borderId="4" xfId="3" applyNumberFormat="1" applyFont="1" applyFill="1" applyBorder="1" applyAlignment="1">
      <alignment horizontal="center" vertical="center" wrapText="1"/>
    </xf>
    <xf numFmtId="0" fontId="3" fillId="0" borderId="4" xfId="9" applyFont="1" applyBorder="1" applyAlignment="1">
      <alignment horizontal="center" vertical="center" wrapText="1"/>
    </xf>
    <xf numFmtId="168" fontId="4" fillId="0" borderId="4" xfId="3" applyNumberFormat="1" applyFont="1" applyBorder="1" applyAlignment="1">
      <alignment horizontal="center" vertical="center" wrapText="1"/>
    </xf>
    <xf numFmtId="0" fontId="3" fillId="0" borderId="4" xfId="9" applyFont="1" applyBorder="1" applyAlignment="1">
      <alignment horizontal="left" vertical="top" wrapText="1" indent="1"/>
    </xf>
    <xf numFmtId="4" fontId="3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2"/>
    </xf>
    <xf numFmtId="4" fontId="4" fillId="0" borderId="4" xfId="9" applyNumberFormat="1" applyFont="1" applyBorder="1" applyProtection="1">
      <protection locked="0"/>
    </xf>
    <xf numFmtId="0" fontId="4" fillId="0" borderId="4" xfId="9" applyFont="1" applyBorder="1" applyAlignment="1">
      <alignment horizontal="left" vertical="top" wrapText="1" indent="1"/>
    </xf>
    <xf numFmtId="0" fontId="3" fillId="0" borderId="4" xfId="9" applyFont="1" applyBorder="1" applyAlignment="1">
      <alignment vertical="top" wrapText="1"/>
    </xf>
    <xf numFmtId="4" fontId="4" fillId="0" borderId="4" xfId="9" applyNumberFormat="1" applyFont="1" applyBorder="1" applyAlignment="1" applyProtection="1">
      <alignment vertical="top"/>
      <protection locked="0"/>
    </xf>
    <xf numFmtId="4" fontId="3" fillId="0" borderId="4" xfId="9" applyNumberFormat="1" applyFont="1" applyBorder="1" applyAlignment="1" applyProtection="1">
      <alignment vertical="center"/>
      <protection locked="0"/>
    </xf>
    <xf numFmtId="0" fontId="2" fillId="0" borderId="0" xfId="9" applyAlignment="1" applyProtection="1">
      <alignment horizontal="left" vertical="top" indent="1"/>
      <protection locked="0"/>
    </xf>
    <xf numFmtId="165" fontId="4" fillId="0" borderId="0" xfId="17" applyFont="1" applyAlignment="1" applyProtection="1">
      <alignment vertical="top"/>
      <protection locked="0"/>
    </xf>
    <xf numFmtId="4" fontId="4" fillId="0" borderId="4" xfId="3" applyNumberFormat="1" applyFont="1" applyFill="1" applyBorder="1" applyAlignment="1" applyProtection="1">
      <alignment horizontal="right" vertical="top" wrapText="1"/>
      <protection locked="0"/>
    </xf>
    <xf numFmtId="4" fontId="4" fillId="0" borderId="0" xfId="9" applyNumberFormat="1" applyFont="1" applyAlignment="1" applyProtection="1">
      <alignment vertical="top"/>
      <protection locked="0"/>
    </xf>
    <xf numFmtId="4" fontId="3" fillId="0" borderId="4" xfId="9" applyNumberFormat="1" applyFont="1" applyBorder="1" applyProtection="1">
      <protection locked="0"/>
    </xf>
    <xf numFmtId="4" fontId="3" fillId="0" borderId="4" xfId="9" applyNumberFormat="1" applyFont="1" applyFill="1" applyBorder="1" applyAlignment="1" applyProtection="1">
      <alignment horizontal="right" vertical="top"/>
      <protection locked="0"/>
    </xf>
    <xf numFmtId="2" fontId="4" fillId="0" borderId="4" xfId="18" applyNumberFormat="1" applyFont="1" applyFill="1" applyBorder="1" applyAlignment="1" applyProtection="1">
      <alignment horizontal="right" vertical="top" wrapText="1"/>
      <protection locked="0"/>
    </xf>
    <xf numFmtId="4" fontId="4" fillId="0" borderId="4" xfId="18" applyNumberFormat="1" applyFont="1" applyFill="1" applyBorder="1" applyAlignment="1" applyProtection="1">
      <alignment horizontal="right" vertical="top" wrapText="1"/>
      <protection locked="0"/>
    </xf>
    <xf numFmtId="4" fontId="4" fillId="0" borderId="4" xfId="3" applyNumberFormat="1" applyFont="1" applyFill="1" applyBorder="1" applyAlignment="1" applyProtection="1">
      <alignment horizontal="right" wrapText="1"/>
      <protection locked="0"/>
    </xf>
    <xf numFmtId="4" fontId="4" fillId="0" borderId="4" xfId="3" applyNumberFormat="1" applyFont="1" applyFill="1" applyBorder="1" applyAlignment="1" applyProtection="1">
      <alignment vertical="top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43" fontId="4" fillId="0" borderId="0" xfId="9" applyNumberFormat="1" applyFont="1" applyAlignment="1" applyProtection="1">
      <alignment vertical="top"/>
      <protection locked="0"/>
    </xf>
  </cellXfs>
  <cellStyles count="27">
    <cellStyle name="=C:\WINNT\SYSTEM32\COMMAND.COM" xfId="1" xr:uid="{00000000-0005-0000-0000-000000000000}"/>
    <cellStyle name="Euro" xfId="2" xr:uid="{00000000-0005-0000-0000-000001000000}"/>
    <cellStyle name="Millares" xfId="17" builtinId="3"/>
    <cellStyle name="Millares 2" xfId="3" xr:uid="{00000000-0005-0000-0000-000002000000}"/>
    <cellStyle name="Millares 2 2" xfId="4" xr:uid="{00000000-0005-0000-0000-000003000000}"/>
    <cellStyle name="Millares 2 2 2" xfId="19" xr:uid="{00000000-0005-0000-0000-000003000000}"/>
    <cellStyle name="Millares 2 3" xfId="5" xr:uid="{00000000-0005-0000-0000-000004000000}"/>
    <cellStyle name="Millares 2 3 2" xfId="20" xr:uid="{00000000-0005-0000-0000-000004000000}"/>
    <cellStyle name="Millares 2 4" xfId="18" xr:uid="{00000000-0005-0000-0000-000002000000}"/>
    <cellStyle name="Millares 3" xfId="6" xr:uid="{00000000-0005-0000-0000-000005000000}"/>
    <cellStyle name="Millares 3 2" xfId="21" xr:uid="{00000000-0005-0000-0000-000005000000}"/>
    <cellStyle name="Moneda 2" xfId="7" xr:uid="{00000000-0005-0000-0000-000006000000}"/>
    <cellStyle name="Moneda 2 2" xfId="22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3" xr:uid="{00000000-0005-0000-0000-000008000000}"/>
    <cellStyle name="Normal 3" xfId="10" xr:uid="{00000000-0005-0000-0000-00000A000000}"/>
    <cellStyle name="Normal 3 2" xfId="24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6" xr:uid="{00000000-0005-0000-0000-000010000000}"/>
    <cellStyle name="Normal 6 3" xfId="2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704850</xdr:colOff>
          <xdr:row>46</xdr:row>
          <xdr:rowOff>38100</xdr:rowOff>
        </xdr:from>
        <xdr:to>
          <xdr:col>5</xdr:col>
          <xdr:colOff>1028700</xdr:colOff>
          <xdr:row>51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tabSelected="1" zoomScaleNormal="100" workbookViewId="0">
      <selection activeCell="A2" sqref="A2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7" width="12" style="4"/>
    <col min="8" max="8" width="15" style="4" bestFit="1" customWidth="1"/>
    <col min="9" max="9" width="13.33203125" style="4" bestFit="1" customWidth="1"/>
    <col min="10" max="16384" width="12" style="4"/>
  </cols>
  <sheetData>
    <row r="1" spans="1:6" ht="45" customHeight="1" x14ac:dyDescent="0.2">
      <c r="A1" s="28" t="s">
        <v>25</v>
      </c>
      <c r="B1" s="29"/>
      <c r="C1" s="29"/>
      <c r="D1" s="29"/>
      <c r="E1" s="29"/>
      <c r="F1" s="30"/>
    </row>
    <row r="2" spans="1:6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24</v>
      </c>
      <c r="E2" s="7" t="s">
        <v>5</v>
      </c>
      <c r="F2" s="7" t="s">
        <v>13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23</v>
      </c>
      <c r="B4" s="23">
        <f>SUM(B5:B7)</f>
        <v>216450</v>
      </c>
      <c r="C4" s="9"/>
      <c r="D4" s="9"/>
      <c r="E4" s="9"/>
      <c r="F4" s="11">
        <f>SUM(B4:E4)</f>
        <v>216450</v>
      </c>
    </row>
    <row r="5" spans="1:6" ht="11.25" customHeight="1" x14ac:dyDescent="0.2">
      <c r="A5" s="12" t="s">
        <v>0</v>
      </c>
      <c r="B5" s="24">
        <v>0</v>
      </c>
      <c r="C5" s="9"/>
      <c r="D5" s="9"/>
      <c r="E5" s="9"/>
      <c r="F5" s="22">
        <f t="shared" ref="F5:F7" si="0">SUM(B5:E5)</f>
        <v>0</v>
      </c>
    </row>
    <row r="6" spans="1:6" ht="11.25" customHeight="1" x14ac:dyDescent="0.2">
      <c r="A6" s="12" t="s">
        <v>4</v>
      </c>
      <c r="B6" s="25">
        <v>216450</v>
      </c>
      <c r="C6" s="9"/>
      <c r="D6" s="9"/>
      <c r="E6" s="9"/>
      <c r="F6" s="22">
        <f t="shared" si="0"/>
        <v>216450</v>
      </c>
    </row>
    <row r="7" spans="1:6" ht="11.25" customHeight="1" x14ac:dyDescent="0.2">
      <c r="A7" s="12" t="s">
        <v>6</v>
      </c>
      <c r="B7" s="24">
        <v>0</v>
      </c>
      <c r="C7" s="9"/>
      <c r="D7" s="9"/>
      <c r="E7" s="9"/>
      <c r="F7" s="22">
        <f t="shared" si="0"/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20</v>
      </c>
      <c r="B9" s="9"/>
      <c r="C9" s="11">
        <f>SUM(C11:C14)</f>
        <v>22937942.57</v>
      </c>
      <c r="D9" s="11">
        <f>SUM(D10)</f>
        <v>11811512.67</v>
      </c>
      <c r="E9" s="9"/>
      <c r="F9" s="11">
        <f t="shared" ref="F9:F14" si="1">SUM(B9:E9)</f>
        <v>34749455.240000002</v>
      </c>
    </row>
    <row r="10" spans="1:6" ht="11.25" customHeight="1" x14ac:dyDescent="0.2">
      <c r="A10" s="12" t="s">
        <v>7</v>
      </c>
      <c r="B10" s="9"/>
      <c r="C10" s="9"/>
      <c r="D10" s="20">
        <v>11811512.67</v>
      </c>
      <c r="E10" s="9"/>
      <c r="F10" s="22">
        <f t="shared" si="1"/>
        <v>11811512.67</v>
      </c>
    </row>
    <row r="11" spans="1:6" ht="11.25" customHeight="1" x14ac:dyDescent="0.2">
      <c r="A11" s="12" t="s">
        <v>8</v>
      </c>
      <c r="B11" s="9"/>
      <c r="C11" s="20">
        <v>16646738.49</v>
      </c>
      <c r="D11" s="9"/>
      <c r="E11" s="9"/>
      <c r="F11" s="22">
        <f t="shared" si="1"/>
        <v>16646738.49</v>
      </c>
    </row>
    <row r="12" spans="1:6" ht="11.25" customHeight="1" x14ac:dyDescent="0.2">
      <c r="A12" s="12" t="s">
        <v>15</v>
      </c>
      <c r="B12" s="9"/>
      <c r="C12" s="20">
        <v>6291204.0800000001</v>
      </c>
      <c r="D12" s="9"/>
      <c r="E12" s="9"/>
      <c r="F12" s="22">
        <f t="shared" si="1"/>
        <v>6291204.0800000001</v>
      </c>
    </row>
    <row r="13" spans="1:6" ht="11.25" customHeight="1" x14ac:dyDescent="0.2">
      <c r="A13" s="12" t="s">
        <v>1</v>
      </c>
      <c r="B13" s="9"/>
      <c r="C13" s="13">
        <v>0</v>
      </c>
      <c r="D13" s="9"/>
      <c r="E13" s="9"/>
      <c r="F13" s="22">
        <f t="shared" si="1"/>
        <v>0</v>
      </c>
    </row>
    <row r="14" spans="1:6" ht="11.25" customHeight="1" x14ac:dyDescent="0.2">
      <c r="A14" s="12" t="s">
        <v>2</v>
      </c>
      <c r="B14" s="9"/>
      <c r="C14" s="13">
        <v>0</v>
      </c>
      <c r="D14" s="9"/>
      <c r="E14" s="9"/>
      <c r="F14" s="22">
        <f t="shared" si="1"/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21</v>
      </c>
      <c r="B16" s="9"/>
      <c r="C16" s="9"/>
      <c r="D16" s="9"/>
      <c r="E16" s="11">
        <v>0</v>
      </c>
      <c r="F16" s="22">
        <f>SUM(B16:E16)</f>
        <v>0</v>
      </c>
    </row>
    <row r="17" spans="1:9" ht="11.25" customHeight="1" x14ac:dyDescent="0.2">
      <c r="A17" s="12" t="s">
        <v>9</v>
      </c>
      <c r="B17" s="9"/>
      <c r="C17" s="9"/>
      <c r="D17" s="9"/>
      <c r="E17" s="13">
        <v>0</v>
      </c>
      <c r="F17" s="22">
        <f>SUM(B17:E17)</f>
        <v>0</v>
      </c>
    </row>
    <row r="18" spans="1:9" ht="11.25" customHeight="1" x14ac:dyDescent="0.2">
      <c r="A18" s="12" t="s">
        <v>10</v>
      </c>
      <c r="B18" s="9"/>
      <c r="C18" s="9"/>
      <c r="D18" s="9"/>
      <c r="E18" s="13">
        <v>0</v>
      </c>
      <c r="F18" s="22">
        <f>SUM(B18:E18)</f>
        <v>0</v>
      </c>
    </row>
    <row r="19" spans="1:9" ht="11.25" customHeight="1" x14ac:dyDescent="0.2">
      <c r="A19" s="14"/>
      <c r="B19" s="9"/>
      <c r="C19" s="9"/>
      <c r="D19" s="9"/>
      <c r="E19" s="9"/>
      <c r="F19" s="9"/>
    </row>
    <row r="20" spans="1:9" ht="11.25" customHeight="1" x14ac:dyDescent="0.2">
      <c r="A20" s="10" t="s">
        <v>22</v>
      </c>
      <c r="B20" s="11">
        <f>SUM(B4)</f>
        <v>216450</v>
      </c>
      <c r="C20" s="11">
        <f>SUM(C9)</f>
        <v>22937942.57</v>
      </c>
      <c r="D20" s="11">
        <f>SUM(D9)</f>
        <v>11811512.67</v>
      </c>
      <c r="E20" s="11">
        <v>0</v>
      </c>
      <c r="F20" s="22">
        <f>SUM(B20:E20)</f>
        <v>34965905.240000002</v>
      </c>
      <c r="H20" s="21"/>
    </row>
    <row r="21" spans="1:9" ht="11.25" customHeight="1" x14ac:dyDescent="0.2">
      <c r="A21" s="15"/>
      <c r="B21" s="9"/>
      <c r="C21" s="9"/>
      <c r="D21" s="9"/>
      <c r="E21" s="9"/>
      <c r="F21" s="9"/>
      <c r="H21" s="21"/>
    </row>
    <row r="22" spans="1:9" ht="22.5" x14ac:dyDescent="0.2">
      <c r="A22" s="10" t="s">
        <v>16</v>
      </c>
      <c r="B22" s="11">
        <v>0</v>
      </c>
      <c r="C22" s="9"/>
      <c r="D22" s="9"/>
      <c r="E22" s="9"/>
      <c r="F22" s="11">
        <v>0</v>
      </c>
    </row>
    <row r="23" spans="1:9" ht="11.25" customHeight="1" x14ac:dyDescent="0.2">
      <c r="A23" s="12" t="s">
        <v>0</v>
      </c>
      <c r="B23" s="13">
        <v>0</v>
      </c>
      <c r="C23" s="9"/>
      <c r="D23" s="9"/>
      <c r="E23" s="9"/>
      <c r="F23" s="11">
        <v>0</v>
      </c>
    </row>
    <row r="24" spans="1:9" ht="11.25" customHeight="1" x14ac:dyDescent="0.2">
      <c r="A24" s="12" t="s">
        <v>4</v>
      </c>
      <c r="B24" s="13">
        <v>0</v>
      </c>
      <c r="C24" s="9"/>
      <c r="D24" s="9"/>
      <c r="E24" s="9"/>
      <c r="F24" s="11">
        <v>0</v>
      </c>
    </row>
    <row r="25" spans="1:9" ht="11.25" customHeight="1" x14ac:dyDescent="0.2">
      <c r="A25" s="12" t="s">
        <v>6</v>
      </c>
      <c r="B25" s="13">
        <v>0</v>
      </c>
      <c r="C25" s="9"/>
      <c r="D25" s="9"/>
      <c r="E25" s="9"/>
      <c r="F25" s="11">
        <v>0</v>
      </c>
    </row>
    <row r="26" spans="1:9" ht="11.25" customHeight="1" x14ac:dyDescent="0.2">
      <c r="A26" s="14"/>
      <c r="B26" s="9"/>
      <c r="C26" s="9"/>
      <c r="D26" s="9"/>
      <c r="E26" s="9"/>
      <c r="F26" s="9"/>
    </row>
    <row r="27" spans="1:9" ht="22.5" x14ac:dyDescent="0.2">
      <c r="A27" s="10" t="s">
        <v>17</v>
      </c>
      <c r="B27" s="9"/>
      <c r="C27" s="26">
        <v>11811512.67</v>
      </c>
      <c r="D27" s="11">
        <v>-10399075.48</v>
      </c>
      <c r="E27" s="9"/>
      <c r="F27" s="11">
        <f t="shared" ref="F27:F32" si="2">SUM(B27:E27)</f>
        <v>1412437.1899999995</v>
      </c>
      <c r="I27" s="21"/>
    </row>
    <row r="28" spans="1:9" ht="11.25" customHeight="1" x14ac:dyDescent="0.2">
      <c r="A28" s="12" t="s">
        <v>7</v>
      </c>
      <c r="B28" s="9"/>
      <c r="C28" s="20"/>
      <c r="D28" s="27">
        <v>1412437.19</v>
      </c>
      <c r="E28" s="9"/>
      <c r="F28" s="22">
        <f t="shared" si="2"/>
        <v>1412437.19</v>
      </c>
      <c r="H28" s="19"/>
    </row>
    <row r="29" spans="1:9" ht="11.25" customHeight="1" x14ac:dyDescent="0.2">
      <c r="A29" s="12" t="s">
        <v>8</v>
      </c>
      <c r="B29" s="9"/>
      <c r="C29" s="20">
        <v>11811512.67</v>
      </c>
      <c r="D29" s="20">
        <v>-11811512.67</v>
      </c>
      <c r="E29" s="9"/>
      <c r="F29" s="22">
        <f t="shared" si="2"/>
        <v>0</v>
      </c>
      <c r="H29" s="21"/>
      <c r="I29" s="31"/>
    </row>
    <row r="30" spans="1:9" ht="11.25" customHeight="1" x14ac:dyDescent="0.2">
      <c r="A30" s="12" t="s">
        <v>15</v>
      </c>
      <c r="B30" s="9"/>
      <c r="C30" s="9"/>
      <c r="D30" s="16">
        <v>0</v>
      </c>
      <c r="E30" s="9"/>
      <c r="F30" s="22">
        <f t="shared" si="2"/>
        <v>0</v>
      </c>
      <c r="H30" s="19"/>
      <c r="I30" s="31"/>
    </row>
    <row r="31" spans="1:9" ht="11.25" customHeight="1" x14ac:dyDescent="0.2">
      <c r="A31" s="12" t="s">
        <v>1</v>
      </c>
      <c r="B31" s="9"/>
      <c r="C31" s="9"/>
      <c r="D31" s="16">
        <v>0</v>
      </c>
      <c r="E31" s="9"/>
      <c r="F31" s="22">
        <f t="shared" si="2"/>
        <v>0</v>
      </c>
      <c r="H31" s="19"/>
    </row>
    <row r="32" spans="1:9" ht="11.25" customHeight="1" x14ac:dyDescent="0.2">
      <c r="A32" s="12" t="s">
        <v>2</v>
      </c>
      <c r="B32" s="9"/>
      <c r="C32" s="9"/>
      <c r="D32" s="16">
        <v>0</v>
      </c>
      <c r="E32" s="9"/>
      <c r="F32" s="22">
        <f t="shared" si="2"/>
        <v>0</v>
      </c>
    </row>
    <row r="33" spans="1:8" ht="11.25" customHeight="1" x14ac:dyDescent="0.2">
      <c r="A33" s="14"/>
      <c r="B33" s="9"/>
      <c r="C33" s="9"/>
      <c r="D33" s="9"/>
      <c r="E33" s="9"/>
      <c r="F33" s="9"/>
    </row>
    <row r="34" spans="1:8" ht="22.5" x14ac:dyDescent="0.2">
      <c r="A34" s="10" t="s">
        <v>18</v>
      </c>
      <c r="B34" s="9"/>
      <c r="C34" s="9"/>
      <c r="D34" s="9"/>
      <c r="E34" s="11">
        <v>0</v>
      </c>
      <c r="F34" s="11">
        <v>0</v>
      </c>
    </row>
    <row r="35" spans="1:8" ht="11.25" customHeight="1" x14ac:dyDescent="0.2">
      <c r="A35" s="12" t="s">
        <v>9</v>
      </c>
      <c r="B35" s="9"/>
      <c r="C35" s="9"/>
      <c r="D35" s="9"/>
      <c r="E35" s="22">
        <v>0</v>
      </c>
      <c r="F35" s="11">
        <f>SUM(B35:E35)</f>
        <v>0</v>
      </c>
    </row>
    <row r="36" spans="1:8" ht="11.25" customHeight="1" x14ac:dyDescent="0.2">
      <c r="A36" s="12" t="s">
        <v>10</v>
      </c>
      <c r="B36" s="9"/>
      <c r="C36" s="9"/>
      <c r="D36" s="9"/>
      <c r="E36" s="13">
        <v>0</v>
      </c>
      <c r="F36" s="22">
        <f>SUM(B36:E36)</f>
        <v>0</v>
      </c>
    </row>
    <row r="37" spans="1:8" ht="11.25" customHeight="1" x14ac:dyDescent="0.2">
      <c r="A37" s="14"/>
      <c r="B37" s="9"/>
      <c r="C37" s="9"/>
      <c r="D37" s="9"/>
      <c r="E37" s="9"/>
      <c r="F37" s="9"/>
    </row>
    <row r="38" spans="1:8" ht="11.25" customHeight="1" x14ac:dyDescent="0.2">
      <c r="A38" s="10" t="s">
        <v>19</v>
      </c>
      <c r="B38" s="17">
        <f>SUM(B4)</f>
        <v>216450</v>
      </c>
      <c r="C38" s="17">
        <f>SUM(C27+C9)</f>
        <v>34749455.240000002</v>
      </c>
      <c r="D38" s="17">
        <f>D20+D27</f>
        <v>1412437.1899999995</v>
      </c>
      <c r="E38" s="17">
        <f>SUM(E16+E35)</f>
        <v>0</v>
      </c>
      <c r="F38" s="17">
        <f>SUM(B38:E38)</f>
        <v>36378342.43</v>
      </c>
      <c r="H38" s="21"/>
    </row>
    <row r="39" spans="1:8" x14ac:dyDescent="0.2">
      <c r="A39" s="1"/>
      <c r="B39" s="2"/>
      <c r="C39" s="2"/>
      <c r="D39" s="2"/>
      <c r="E39" s="2"/>
      <c r="F39" s="2"/>
    </row>
    <row r="40" spans="1:8" ht="12.75" x14ac:dyDescent="0.2">
      <c r="A40" s="18" t="s">
        <v>14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0" fitToHeight="0" orientation="portrait" r:id="rId1"/>
  <ignoredErrors>
    <ignoredError sqref="B4 F4:F7 C9:D9 B38:F38 C20:D20 F9 F10:F14 B20 F16 F17:F20 F27:F32 F35:F37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704850</xdr:colOff>
                <xdr:row>46</xdr:row>
                <xdr:rowOff>38100</xdr:rowOff>
              </from>
              <to>
                <xdr:col>5</xdr:col>
                <xdr:colOff>1028700</xdr:colOff>
                <xdr:row>51</xdr:row>
                <xdr:rowOff>133350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purl.org/dc/elements/1.1/"/>
    <ds:schemaRef ds:uri="http://purl.org/dc/dcmitype/"/>
    <ds:schemaRef ds:uri="http://schemas.microsoft.com/office/infopath/2007/PartnerControls"/>
    <ds:schemaRef ds:uri="0c865bf4-0f22-4e4d-b041-7b0c1657e5a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1C714B7-8C5A-4BDC-9B24-3E2C6933D9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Ángeles Ramírez</cp:lastModifiedBy>
  <cp:lastPrinted>2023-10-23T17:53:18Z</cp:lastPrinted>
  <dcterms:created xsi:type="dcterms:W3CDTF">2012-12-11T20:30:33Z</dcterms:created>
  <dcterms:modified xsi:type="dcterms:W3CDTF">2024-01-19T20:01:06Z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